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3/Pieteiktie projekti/13 -7426-pi- Bērnu rotaļu laukuma atjaunošana Pļavnieku parkā/"/>
    </mc:Choice>
  </mc:AlternateContent>
  <xr:revisionPtr revIDLastSave="0" documentId="13_ncr:1_{D4CD87D0-3E58-4A0A-8C4E-90179D27C23C}" xr6:coauthVersionLast="47" xr6:coauthVersionMax="47" xr10:uidLastSave="{00000000-0000-0000-0000-000000000000}"/>
  <bookViews>
    <workbookView xWindow="-120" yWindow="-120" windowWidth="29040" windowHeight="15840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6" i="1"/>
  <c r="E19" i="1"/>
  <c r="E5" i="1"/>
  <c r="E9" i="1"/>
  <c r="E8" i="1"/>
  <c r="E10" i="1"/>
  <c r="E11" i="1"/>
  <c r="E12" i="1"/>
  <c r="E13" i="1"/>
  <c r="E14" i="1"/>
  <c r="E15" i="1"/>
  <c r="E7" i="1"/>
  <c r="E21" i="1" l="1"/>
  <c r="E23" i="1" l="1"/>
  <c r="E22" i="1"/>
</calcChain>
</file>

<file path=xl/sharedStrings.xml><?xml version="1.0" encoding="utf-8"?>
<sst xmlns="http://schemas.openxmlformats.org/spreadsheetml/2006/main" count="36" uniqueCount="35">
  <si>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</si>
  <si>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</si>
  <si>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</si>
  <si>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</si>
  <si>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</si>
  <si>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</si>
  <si>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</si>
  <si>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</si>
  <si>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</si>
  <si>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</si>
  <si>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</si>
  <si>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</si>
  <si>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</si>
  <si>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</si>
  <si>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Informācijas zīme 600x600 mm</t>
  </si>
  <si>
    <t>visa kompleksa montāža</t>
  </si>
  <si>
    <t>Esošo mastu demontāža</t>
  </si>
  <si>
    <t>Smilšu seguma atjaunošana un papildināšan ar 
tīru smilti h vid 10 cm, m2</t>
  </si>
  <si>
    <t>Koku apsekošana</t>
  </si>
  <si>
    <t>Laukuma pieņemšana ekspluatācijā</t>
  </si>
  <si>
    <t>saskaņots</t>
  </si>
  <si>
    <t>grozāmā stūre</t>
  </si>
  <si>
    <t>enkurs</t>
  </si>
  <si>
    <t>Rotaļu komplekss 1 (vecuma grupa 3-6)</t>
  </si>
  <si>
    <t>Rotaļu komplekss 2 (vecuma grupa 6-14)</t>
  </si>
  <si>
    <t>Rotaļu mašīna</t>
  </si>
  <si>
    <t>Šūpošanas iekārta</t>
  </si>
  <si>
    <t>Līdzsvāra šūpoles</t>
  </si>
  <si>
    <t>Spēle "Skaitīkļi"</t>
  </si>
  <si>
    <t xml:space="preserve">Rotaļu komplekss "kuģis" </t>
  </si>
  <si>
    <r>
      <t>garums vismaz 12m, platums vismaz  6m, nošļucamā truba no vismaz 2m platformas</t>
    </r>
    <r>
      <rPr>
        <i/>
        <vertAlign val="superscript"/>
        <sz val="12"/>
        <color theme="1"/>
        <rFont val="Times New Roman"/>
        <family val="1"/>
        <charset val="186"/>
      </rPr>
      <t>3</t>
    </r>
  </si>
  <si>
    <r>
      <t>Vismaz trīs 1.20 m un viena 0.80 m augstas platformas</t>
    </r>
    <r>
      <rPr>
        <i/>
        <vertAlign val="superscript"/>
        <sz val="12"/>
        <color theme="1"/>
        <rFont val="Times New Roman"/>
        <family val="1"/>
        <charset val="186"/>
      </rPr>
      <t>3</t>
    </r>
  </si>
  <si>
    <r>
      <t>Vismaz divas 0.80 m augstas platformas</t>
    </r>
    <r>
      <rPr>
        <i/>
        <vertAlign val="superscript"/>
        <sz val="12"/>
        <color theme="1"/>
        <rFont val="Times New Roman"/>
        <family val="1"/>
        <charset val="186"/>
      </rPr>
      <t>3</t>
    </r>
  </si>
  <si>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 xml:space="preserve"> pārējie elementi ir doti projekta aprakstā</t>
    </r>
  </si>
  <si>
    <t>krāsa ir pieskaņota pārejiem elementiem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</si>
</sst>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9" fontId="2" fillId="0" borderId="4" xfId="0" applyNumberFormat="1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sheetPr>
    <pageSetUpPr fitToPage="1"/>
  </sheetPr>
  <dimension ref="B2:F28"/>
  <sheetViews>
    <sheetView tabSelected="1" workbookViewId="0">
      <selection activeCell="F27" sqref="F27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  <col min="8" max="8" width="16.85546875" customWidth="1"/>
    <col min="10" max="10" width="13.5703125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2:6" ht="32.25" thickBot="1" x14ac:dyDescent="0.3">
      <c r="B4" s="2" t="s">
        <v>10</v>
      </c>
      <c r="C4" s="16"/>
      <c r="D4" s="16"/>
      <c r="E4" s="16"/>
      <c r="F4" s="16"/>
    </row>
    <row r="5" spans="2:6" ht="19.5" thickBot="1" x14ac:dyDescent="0.3">
      <c r="B5" s="3" t="s">
        <v>5</v>
      </c>
      <c r="C5" s="4">
        <v>2000</v>
      </c>
      <c r="D5" s="4">
        <v>1</v>
      </c>
      <c r="E5" s="4">
        <f t="shared" ref="E5" si="0">D5*C5</f>
        <v>2000</v>
      </c>
      <c r="F5" s="4" t="s">
        <v>20</v>
      </c>
    </row>
    <row r="6" spans="2:6" ht="19.5" thickBot="1" x14ac:dyDescent="0.3">
      <c r="B6" s="5" t="s">
        <v>6</v>
      </c>
      <c r="C6" s="4">
        <v>1800</v>
      </c>
      <c r="D6" s="4">
        <v>1</v>
      </c>
      <c r="E6" s="4">
        <f>D6*C6</f>
        <v>1800</v>
      </c>
      <c r="F6" s="4" t="s">
        <v>20</v>
      </c>
    </row>
    <row r="7" spans="2:6" ht="51" thickBot="1" x14ac:dyDescent="0.3">
      <c r="B7" s="5" t="s">
        <v>29</v>
      </c>
      <c r="C7" s="4">
        <v>25000</v>
      </c>
      <c r="D7" s="4">
        <v>1</v>
      </c>
      <c r="E7" s="4">
        <f>D7*C7</f>
        <v>25000</v>
      </c>
      <c r="F7" s="4" t="s">
        <v>30</v>
      </c>
    </row>
    <row r="8" spans="2:6" ht="35.25" thickBot="1" x14ac:dyDescent="0.3">
      <c r="B8" s="5" t="s">
        <v>23</v>
      </c>
      <c r="C8" s="4">
        <v>3800</v>
      </c>
      <c r="D8" s="4">
        <v>1</v>
      </c>
      <c r="E8" s="4">
        <f>D8*C8</f>
        <v>3800</v>
      </c>
      <c r="F8" s="4" t="s">
        <v>32</v>
      </c>
    </row>
    <row r="9" spans="2:6" ht="35.25" thickBot="1" x14ac:dyDescent="0.3">
      <c r="B9" s="5" t="s">
        <v>24</v>
      </c>
      <c r="C9" s="4">
        <v>6200</v>
      </c>
      <c r="D9" s="4">
        <v>1</v>
      </c>
      <c r="E9" s="4">
        <f>D9*C9</f>
        <v>6200</v>
      </c>
      <c r="F9" s="4" t="s">
        <v>31</v>
      </c>
    </row>
    <row r="10" spans="2:6" ht="16.5" thickBot="1" x14ac:dyDescent="0.3">
      <c r="B10" s="5" t="s">
        <v>25</v>
      </c>
      <c r="C10" s="4">
        <v>2200</v>
      </c>
      <c r="D10" s="4">
        <v>1</v>
      </c>
      <c r="E10" s="4">
        <f t="shared" ref="E10:E19" si="1">D10*C10</f>
        <v>2200</v>
      </c>
      <c r="F10" s="4" t="s">
        <v>21</v>
      </c>
    </row>
    <row r="11" spans="2:6" ht="16.5" thickBot="1" x14ac:dyDescent="0.3">
      <c r="B11" s="5" t="s">
        <v>26</v>
      </c>
      <c r="C11" s="4">
        <v>800</v>
      </c>
      <c r="D11" s="4">
        <v>1</v>
      </c>
      <c r="E11" s="4">
        <f t="shared" si="1"/>
        <v>800</v>
      </c>
      <c r="F11" s="4" t="s">
        <v>22</v>
      </c>
    </row>
    <row r="12" spans="2:6" ht="16.5" thickBot="1" x14ac:dyDescent="0.3">
      <c r="B12" s="5" t="s">
        <v>27</v>
      </c>
      <c r="C12" s="4">
        <v>480</v>
      </c>
      <c r="D12" s="4">
        <v>1</v>
      </c>
      <c r="E12" s="4">
        <f t="shared" si="1"/>
        <v>480</v>
      </c>
      <c r="F12" s="4"/>
    </row>
    <row r="13" spans="2:6" ht="16.5" thickBot="1" x14ac:dyDescent="0.3">
      <c r="B13" s="5" t="s">
        <v>28</v>
      </c>
      <c r="C13" s="4">
        <v>500</v>
      </c>
      <c r="D13" s="4">
        <v>1</v>
      </c>
      <c r="E13" s="4">
        <f t="shared" si="1"/>
        <v>500</v>
      </c>
      <c r="F13" s="4" t="s">
        <v>34</v>
      </c>
    </row>
    <row r="14" spans="2:6" ht="16.5" thickBot="1" x14ac:dyDescent="0.3">
      <c r="B14" s="5" t="s">
        <v>14</v>
      </c>
      <c r="C14" s="4">
        <v>250</v>
      </c>
      <c r="D14" s="4">
        <v>1</v>
      </c>
      <c r="E14" s="4">
        <f t="shared" si="1"/>
        <v>250</v>
      </c>
      <c r="F14" s="4"/>
    </row>
    <row r="15" spans="2:6" ht="16.5" thickBot="1" x14ac:dyDescent="0.3">
      <c r="B15" s="5" t="s">
        <v>15</v>
      </c>
      <c r="C15" s="4">
        <v>11000</v>
      </c>
      <c r="D15" s="4">
        <v>1</v>
      </c>
      <c r="E15" s="4">
        <f t="shared" si="1"/>
        <v>11000</v>
      </c>
      <c r="F15" s="4"/>
    </row>
    <row r="16" spans="2:6" ht="16.5" thickBot="1" x14ac:dyDescent="0.3">
      <c r="B16" s="5" t="s">
        <v>16</v>
      </c>
      <c r="C16" s="4">
        <v>250</v>
      </c>
      <c r="D16" s="4">
        <v>2</v>
      </c>
      <c r="E16" s="4">
        <f>D16*C16</f>
        <v>500</v>
      </c>
      <c r="F16" s="4"/>
    </row>
    <row r="17" spans="2:6" ht="16.5" thickBot="1" x14ac:dyDescent="0.3">
      <c r="B17" s="5" t="s">
        <v>19</v>
      </c>
      <c r="C17" s="4">
        <v>500</v>
      </c>
      <c r="D17" s="4">
        <v>1</v>
      </c>
      <c r="E17" s="4">
        <f t="shared" si="1"/>
        <v>500</v>
      </c>
      <c r="F17" s="4"/>
    </row>
    <row r="18" spans="2:6" ht="16.5" thickBot="1" x14ac:dyDescent="0.3">
      <c r="B18" s="5" t="s">
        <v>18</v>
      </c>
      <c r="C18" s="4">
        <v>200</v>
      </c>
      <c r="D18" s="4">
        <v>5</v>
      </c>
      <c r="E18" s="4">
        <f t="shared" si="1"/>
        <v>1000</v>
      </c>
      <c r="F18" s="4"/>
    </row>
    <row r="19" spans="2:6" ht="32.25" thickBot="1" x14ac:dyDescent="0.3">
      <c r="B19" s="5" t="s">
        <v>17</v>
      </c>
      <c r="C19" s="10">
        <v>5.5</v>
      </c>
      <c r="D19" s="4">
        <v>330</v>
      </c>
      <c r="E19" s="4">
        <f t="shared" si="1"/>
        <v>1815</v>
      </c>
      <c r="F19" s="4"/>
    </row>
    <row r="20" spans="2:6" ht="16.5" thickBot="1" x14ac:dyDescent="0.3">
      <c r="C20" s="8"/>
      <c r="D20" s="4"/>
      <c r="E20" s="4"/>
      <c r="F20" s="4"/>
    </row>
    <row r="21" spans="2:6" ht="16.5" thickBot="1" x14ac:dyDescent="0.3">
      <c r="B21" s="17" t="s">
        <v>7</v>
      </c>
      <c r="C21" s="18"/>
      <c r="D21" s="19"/>
      <c r="E21" s="11">
        <f>SUM(E5:E19)</f>
        <v>57845</v>
      </c>
      <c r="F21" s="4"/>
    </row>
    <row r="22" spans="2:6" ht="16.5" thickBot="1" x14ac:dyDescent="0.3">
      <c r="B22" s="20" t="s">
        <v>8</v>
      </c>
      <c r="C22" s="21"/>
      <c r="D22" s="22"/>
      <c r="E22" s="11">
        <f>0.21*E21</f>
        <v>12147.449999999999</v>
      </c>
      <c r="F22" s="4"/>
    </row>
    <row r="23" spans="2:6" ht="16.5" thickBot="1" x14ac:dyDescent="0.3">
      <c r="B23" s="12" t="s">
        <v>9</v>
      </c>
      <c r="C23" s="13"/>
      <c r="D23" s="14"/>
      <c r="E23" s="9">
        <f>E21*1.21</f>
        <v>69992.45</v>
      </c>
      <c r="F23" s="4"/>
    </row>
    <row r="25" spans="2:6" ht="17.25" x14ac:dyDescent="0.25">
      <c r="B25" s="6" t="s">
        <v>12</v>
      </c>
    </row>
    <row r="26" spans="2:6" ht="17.25" x14ac:dyDescent="0.25">
      <c r="B26" s="6" t="s">
        <v>13</v>
      </c>
    </row>
    <row r="27" spans="2:6" ht="17.25" x14ac:dyDescent="0.25">
      <c r="B27" t="s">
        <v>33</v>
      </c>
    </row>
    <row r="28" spans="2:6" x14ac:dyDescent="0.25">
      <c r="B28" s="7"/>
    </row>
  </sheetData>
  <mergeCells count="7">
    <mergeCell ref="B23:D23"/>
    <mergeCell ref="C3:C4"/>
    <mergeCell ref="D3:D4"/>
    <mergeCell ref="E3:E4"/>
    <mergeCell ref="F3:F4"/>
    <mergeCell ref="B21:D21"/>
    <mergeCell ref="B22:D22"/>
  </mergeCells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  <ds:schemaRef ds:uri="d883fbfe-7740-43e6-815d-afa1855403a0"/>
    <ds:schemaRef ds:uri="73af780e-0aed-4c31-b607-e2ca7c0eef41"/>
  </ds:schemaRefs>
</ds:datastoreItem>
</file>

<file path=customXml/itemProps2.xml><?xml version="1.0" encoding="utf-8"?>
<ds:datastoreItem xmlns:ds="http://schemas.openxmlformats.org/officeDocument/2006/customXml" ds:itemID="{117B7011-F94D-40F0-BD04-71AD2204E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3fbfe-7740-43e6-815d-afa1855403a0"/>
    <ds:schemaRef ds:uri="73af780e-0aed-4c31-b607-e2ca7c0ee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 Petrova</cp:lastModifiedBy>
  <cp:lastPrinted>2023-04-05T12:54:00Z</cp:lastPrinted>
  <dcterms:created xsi:type="dcterms:W3CDTF">2022-03-02T09:11:02Z</dcterms:created>
  <dcterms:modified xsi:type="dcterms:W3CDTF">2023-05-30T11:33:30Z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MediaServiceImageTags">
    <vt:lpwstr/>
  </property>
</Properties>
</file>