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<sst xmlns="http://schemas.openxmlformats.org/spreadsheetml/2006/main" count="72" uniqueCount="61">
  <si>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</si>
  <si>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</si>
  <si>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</si>
  <si>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</si>
  <si>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</si>
  <si>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indexed="8"/>
        <rFont val="Times New Roman"/>
        <family val="1"/>
      </rPr>
      <t>1</t>
    </r>
  </si>
  <si>
    <r>
      <t>Būvuzraudzība</t>
    </r>
    <r>
      <rPr>
        <i/>
        <vertAlign val="superscript"/>
        <sz val="12"/>
        <color indexed="8"/>
        <rFont val="Times New Roman"/>
        <family val="1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</si>
  <si>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</si>
  <si>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</si>
  <si>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</si>
  <si>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</si>
  <si>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</si>
  <si>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indexed="8"/>
        <rFont val="Calibri"/>
        <family val="2"/>
      </rPr>
      <t>Vismaz 10 %</t>
    </r>
    <r>
      <rPr>
        <sz val="11"/>
        <color theme="1"/>
        <rFont val="Calibri"/>
        <family val="2"/>
      </rPr>
      <t xml:space="preserve"> no projekta īstenošanas izmaksām.</t>
    </r>
  </si>
  <si>
    <r>
      <t>2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Vismaz 3 %</t>
    </r>
    <r>
      <rPr>
        <sz val="11"/>
        <color theme="1"/>
        <rFont val="Calibri"/>
        <family val="2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</si>
  <si>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</si>
  <si>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Zemes virskārtas noņemšana 50 cm</t>
  </si>
  <si>
    <t>Šķembu slāņa ierīkošana 30 cm (materiāls)</t>
  </si>
  <si>
    <t>Šķembu slāņa ierīkošana(darbs)</t>
  </si>
  <si>
    <t>Smilts slāņa 10 cm ierīkošana(materiāls)</t>
  </si>
  <si>
    <t>Smilts slāņa ierīkošana(darbs)</t>
  </si>
  <si>
    <t xml:space="preserve">Bruģakmens Holland pelēks </t>
  </si>
  <si>
    <t>Bruģakmens Holland melns</t>
  </si>
  <si>
    <t>Ietves betona apmele</t>
  </si>
  <si>
    <t>Bruģakmens iesegšanas darbi</t>
  </si>
  <si>
    <t>Gumijas mulčas segums</t>
  </si>
  <si>
    <t xml:space="preserve">Parka sols </t>
  </si>
  <si>
    <t>Parka sola uzstādīšana</t>
  </si>
  <si>
    <t>Rotaļu kompleksa BRL11iekārta</t>
  </si>
  <si>
    <t>Spēle "X pret O" iekārta</t>
  </si>
  <si>
    <t>Spēles "X pret O" montāža</t>
  </si>
  <si>
    <t>Vingrošanas komplekss WRK8 iekārta</t>
  </si>
  <si>
    <t>Vingrošanas kompleksa WRK8 montāža</t>
  </si>
  <si>
    <t>Teritorijas sakopšana</t>
  </si>
  <si>
    <t>Rotaļu kompleksa BRL11 montāža</t>
  </si>
  <si>
    <t>10.00 Eur/m2</t>
  </si>
  <si>
    <t>975.10 Eur</t>
  </si>
  <si>
    <t>2786.00 Eur</t>
  </si>
  <si>
    <t>150.00 Eur</t>
  </si>
  <si>
    <t>352.21 Eur</t>
  </si>
  <si>
    <t>914.55Eur</t>
  </si>
  <si>
    <t>2613.98 Eur</t>
  </si>
  <si>
    <t>50.00 Eur</t>
  </si>
  <si>
    <t>140.00 Eur</t>
  </si>
  <si>
    <t>70.00 Eur/m2</t>
  </si>
  <si>
    <t>17.00 Eur/m2</t>
  </si>
  <si>
    <t>1.90Eur/gab.</t>
  </si>
  <si>
    <t>9.55 Eur/m2</t>
  </si>
  <si>
    <t>8.60 Eur/m2</t>
  </si>
  <si>
    <t>30.00 Eur/m2</t>
  </si>
  <si>
    <t>132m3</t>
  </si>
  <si>
    <t>79.2 m3</t>
  </si>
  <si>
    <t>264 m2</t>
  </si>
  <si>
    <t>26.4 m3</t>
  </si>
  <si>
    <t>82  m2</t>
  </si>
  <si>
    <t>12  m2</t>
  </si>
  <si>
    <t>208m</t>
  </si>
  <si>
    <t>94 m2</t>
  </si>
  <si>
    <t>170 m2</t>
  </si>
  <si>
    <t>2gab.</t>
  </si>
  <si>
    <t>1gab.</t>
  </si>
  <si>
    <t>200 m2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</si>
</sst>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3" fontId="40" fillId="0" borderId="12" xfId="42" applyFont="1" applyBorder="1" applyAlignment="1">
      <alignment horizontal="justify" vertical="center" wrapText="1"/>
    </xf>
    <xf numFmtId="43" fontId="40" fillId="0" borderId="12" xfId="42" applyFont="1" applyBorder="1" applyAlignment="1">
      <alignment horizontal="center" vertical="center" wrapText="1"/>
    </xf>
    <xf numFmtId="43" fontId="40" fillId="0" borderId="12" xfId="0" applyNumberFormat="1" applyFont="1" applyBorder="1" applyAlignment="1">
      <alignment horizontal="justify" vertical="center" wrapText="1"/>
    </xf>
    <xf numFmtId="43" fontId="40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right" vertical="center" wrapText="1"/>
    </xf>
    <xf numFmtId="0" fontId="40" fillId="0" borderId="16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19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2" max="2" width="46.28125" style="0" customWidth="1"/>
    <col min="3" max="3" width="16.421875" style="0" customWidth="1"/>
    <col min="4" max="4" width="12.57421875" style="0" customWidth="1"/>
    <col min="5" max="5" width="18.421875" style="0" customWidth="1"/>
    <col min="6" max="6" width="40.00390625" style="0" customWidth="1"/>
  </cols>
  <sheetData>
    <row r="2" ht="15.75" thickBot="1">
      <c r="B2" t="s">
        <v>11</v>
      </c>
    </row>
    <row r="3" spans="2:6" ht="15.75">
      <c r="B3" s="1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2:6" ht="32.25" thickBot="1">
      <c r="B4" s="2" t="s">
        <v>10</v>
      </c>
      <c r="C4" s="16"/>
      <c r="D4" s="16"/>
      <c r="E4" s="16"/>
      <c r="F4" s="16"/>
    </row>
    <row r="5" spans="2:6" ht="19.5" thickBot="1">
      <c r="B5" s="3" t="s">
        <v>5</v>
      </c>
      <c r="C5" s="4"/>
      <c r="D5" s="4"/>
      <c r="E5" s="8">
        <f>SUM(E7:E25)*0.1</f>
        <v>4788.284000000001</v>
      </c>
      <c r="F5" s="4"/>
    </row>
    <row r="6" spans="2:6" ht="19.5" thickBot="1">
      <c r="B6" s="5" t="s">
        <v>6</v>
      </c>
      <c r="C6" s="4"/>
      <c r="D6" s="4"/>
      <c r="E6" s="8">
        <f>SUM(E7:E25)*0.03</f>
        <v>1436.4852</v>
      </c>
      <c r="F6" s="4"/>
    </row>
    <row r="7" spans="2:6" ht="16.5" thickBot="1">
      <c r="B7" s="5" t="s">
        <v>15</v>
      </c>
      <c r="C7" s="4" t="s">
        <v>48</v>
      </c>
      <c r="D7" s="4" t="s">
        <v>49</v>
      </c>
      <c r="E7" s="9">
        <v>3960</v>
      </c>
      <c r="F7" s="4"/>
    </row>
    <row r="8" spans="2:6" ht="16.5" thickBot="1">
      <c r="B8" s="5" t="s">
        <v>16</v>
      </c>
      <c r="C8" s="4" t="s">
        <v>48</v>
      </c>
      <c r="D8" s="4" t="s">
        <v>50</v>
      </c>
      <c r="E8" s="9">
        <v>2376</v>
      </c>
      <c r="F8" s="4"/>
    </row>
    <row r="9" spans="2:6" ht="16.5" thickBot="1">
      <c r="B9" s="5" t="s">
        <v>17</v>
      </c>
      <c r="C9" s="4" t="s">
        <v>48</v>
      </c>
      <c r="D9" s="4" t="s">
        <v>51</v>
      </c>
      <c r="E9" s="9">
        <v>7920</v>
      </c>
      <c r="F9" s="4"/>
    </row>
    <row r="10" spans="2:6" ht="16.5" thickBot="1">
      <c r="B10" s="5" t="s">
        <v>18</v>
      </c>
      <c r="C10" s="4" t="s">
        <v>48</v>
      </c>
      <c r="D10" s="4" t="s">
        <v>52</v>
      </c>
      <c r="E10" s="9">
        <v>792</v>
      </c>
      <c r="F10" s="4"/>
    </row>
    <row r="11" spans="2:6" ht="16.5" thickBot="1">
      <c r="B11" s="5" t="s">
        <v>19</v>
      </c>
      <c r="C11" s="4" t="s">
        <v>48</v>
      </c>
      <c r="D11" s="4" t="s">
        <v>51</v>
      </c>
      <c r="E11" s="9">
        <v>7920</v>
      </c>
      <c r="F11" s="4"/>
    </row>
    <row r="12" spans="2:6" ht="16.5" thickBot="1">
      <c r="B12" s="5" t="s">
        <v>20</v>
      </c>
      <c r="C12" s="4" t="s">
        <v>47</v>
      </c>
      <c r="D12" s="4" t="s">
        <v>53</v>
      </c>
      <c r="E12" s="9">
        <v>705.2</v>
      </c>
      <c r="F12" s="4"/>
    </row>
    <row r="13" spans="2:6" ht="16.5" thickBot="1">
      <c r="B13" s="5" t="s">
        <v>21</v>
      </c>
      <c r="C13" s="4" t="s">
        <v>46</v>
      </c>
      <c r="D13" s="4" t="s">
        <v>54</v>
      </c>
      <c r="E13" s="9">
        <v>144.6</v>
      </c>
      <c r="F13" s="4"/>
    </row>
    <row r="14" spans="2:6" ht="16.5" thickBot="1">
      <c r="B14" s="5" t="s">
        <v>22</v>
      </c>
      <c r="C14" s="4" t="s">
        <v>45</v>
      </c>
      <c r="D14" s="4" t="s">
        <v>55</v>
      </c>
      <c r="E14" s="9">
        <v>395.2</v>
      </c>
      <c r="F14" s="4"/>
    </row>
    <row r="15" spans="2:6" ht="16.5" thickBot="1">
      <c r="B15" s="5" t="s">
        <v>23</v>
      </c>
      <c r="C15" s="4" t="s">
        <v>44</v>
      </c>
      <c r="D15" s="4" t="s">
        <v>56</v>
      </c>
      <c r="E15" s="9">
        <v>1598</v>
      </c>
      <c r="F15" s="4"/>
    </row>
    <row r="16" spans="2:6" ht="16.5" thickBot="1">
      <c r="B16" s="5" t="s">
        <v>24</v>
      </c>
      <c r="C16" s="4" t="s">
        <v>43</v>
      </c>
      <c r="D16" s="4" t="s">
        <v>57</v>
      </c>
      <c r="E16" s="9">
        <v>11900</v>
      </c>
      <c r="F16" s="4"/>
    </row>
    <row r="17" spans="2:6" ht="16.5" thickBot="1">
      <c r="B17" s="5" t="s">
        <v>25</v>
      </c>
      <c r="C17" s="4" t="s">
        <v>42</v>
      </c>
      <c r="D17" s="4" t="s">
        <v>58</v>
      </c>
      <c r="E17" s="9">
        <v>280</v>
      </c>
      <c r="F17" s="4"/>
    </row>
    <row r="18" spans="2:6" ht="16.5" thickBot="1">
      <c r="B18" s="5" t="s">
        <v>26</v>
      </c>
      <c r="C18" s="4" t="s">
        <v>41</v>
      </c>
      <c r="D18" s="4" t="s">
        <v>58</v>
      </c>
      <c r="E18" s="9">
        <v>100</v>
      </c>
      <c r="F18" s="4"/>
    </row>
    <row r="19" spans="2:6" ht="16.5" thickBot="1">
      <c r="B19" s="5" t="s">
        <v>27</v>
      </c>
      <c r="C19" s="4" t="s">
        <v>40</v>
      </c>
      <c r="D19" s="4" t="s">
        <v>59</v>
      </c>
      <c r="E19" s="9">
        <v>2613.98</v>
      </c>
      <c r="F19" s="4"/>
    </row>
    <row r="20" spans="2:6" ht="16.5" thickBot="1">
      <c r="B20" s="5" t="s">
        <v>33</v>
      </c>
      <c r="C20" s="4" t="s">
        <v>39</v>
      </c>
      <c r="D20" s="4" t="s">
        <v>59</v>
      </c>
      <c r="E20" s="9">
        <v>914.55</v>
      </c>
      <c r="F20" s="4"/>
    </row>
    <row r="21" spans="2:6" ht="16.5" thickBot="1">
      <c r="B21" s="5" t="s">
        <v>28</v>
      </c>
      <c r="C21" s="4" t="s">
        <v>38</v>
      </c>
      <c r="D21" s="4" t="s">
        <v>59</v>
      </c>
      <c r="E21" s="9">
        <v>352.21</v>
      </c>
      <c r="F21" s="4"/>
    </row>
    <row r="22" spans="2:6" ht="16.5" thickBot="1">
      <c r="B22" s="5" t="s">
        <v>29</v>
      </c>
      <c r="C22" s="4" t="s">
        <v>37</v>
      </c>
      <c r="D22" s="4" t="s">
        <v>59</v>
      </c>
      <c r="E22" s="9">
        <v>150</v>
      </c>
      <c r="F22" s="4"/>
    </row>
    <row r="23" spans="2:6" ht="16.5" thickBot="1">
      <c r="B23" s="5" t="s">
        <v>30</v>
      </c>
      <c r="C23" s="4" t="s">
        <v>36</v>
      </c>
      <c r="D23" s="4" t="s">
        <v>59</v>
      </c>
      <c r="E23" s="9">
        <v>2786</v>
      </c>
      <c r="F23" s="4"/>
    </row>
    <row r="24" spans="2:6" ht="16.5" thickBot="1">
      <c r="B24" s="5" t="s">
        <v>31</v>
      </c>
      <c r="C24" s="4" t="s">
        <v>35</v>
      </c>
      <c r="D24" s="4" t="s">
        <v>59</v>
      </c>
      <c r="E24" s="9">
        <v>975.1</v>
      </c>
      <c r="F24" s="4"/>
    </row>
    <row r="25" spans="2:6" ht="16.5" thickBot="1">
      <c r="B25" s="5" t="s">
        <v>32</v>
      </c>
      <c r="C25" s="4" t="s">
        <v>34</v>
      </c>
      <c r="D25" s="4" t="s">
        <v>60</v>
      </c>
      <c r="E25" s="9">
        <v>2000</v>
      </c>
      <c r="F25" s="4"/>
    </row>
    <row r="26" spans="2:6" ht="16.5" thickBot="1">
      <c r="B26" s="17" t="s">
        <v>7</v>
      </c>
      <c r="C26" s="18"/>
      <c r="D26" s="19"/>
      <c r="E26" s="10">
        <f>SUM(E5:E25)</f>
        <v>54107.609200000006</v>
      </c>
      <c r="F26" s="4"/>
    </row>
    <row r="27" spans="2:6" ht="16.5" thickBot="1">
      <c r="B27" s="20" t="s">
        <v>8</v>
      </c>
      <c r="C27" s="21"/>
      <c r="D27" s="22"/>
      <c r="E27" s="9">
        <f>E26*0.21</f>
        <v>11362.597932</v>
      </c>
      <c r="F27" s="4"/>
    </row>
    <row r="28" spans="2:6" ht="16.5" thickBot="1">
      <c r="B28" s="12" t="s">
        <v>9</v>
      </c>
      <c r="C28" s="13"/>
      <c r="D28" s="14"/>
      <c r="E28" s="11">
        <f>SUM(E26:E27)</f>
        <v>65470.20713200001</v>
      </c>
      <c r="F28" s="4"/>
    </row>
    <row r="30" ht="17.25">
      <c r="B30" s="6" t="s">
        <v>12</v>
      </c>
    </row>
    <row r="31" ht="17.25">
      <c r="B31" s="6" t="s">
        <v>13</v>
      </c>
    </row>
    <row r="33" ht="90">
      <c r="B33" s="7" t="s">
        <v>14</v>
      </c>
    </row>
  </sheetData>
  <sheetProtection/>
  <mergeCells count="7">
    <mergeCell ref="B28:D28"/>
    <mergeCell ref="C3:C4"/>
    <mergeCell ref="D3:D4"/>
    <mergeCell ref="E3:E4"/>
    <mergeCell ref="F3:F4"/>
    <mergeCell ref="B26:D26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Petrova</dc:creator>
  <cp:keywords/>
  <dc:description/>
  <cp:lastModifiedBy>Edgars</cp:lastModifiedBy>
  <dcterms:created xsi:type="dcterms:W3CDTF">2022-03-02T09:11:02Z</dcterms:created>
  <dcterms:modified xsi:type="dcterms:W3CDTF">2022-05-30T13:57:13Z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